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ela\Desktop\12 meseci\programi sređeni\"/>
    </mc:Choice>
  </mc:AlternateContent>
  <bookViews>
    <workbookView xWindow="630" yWindow="600" windowWidth="19425" windowHeight="11025"/>
  </bookViews>
  <sheets>
    <sheet name="PROGRAM 5" sheetId="1" r:id="rId1"/>
    <sheet name="PA 0001" sheetId="2" r:id="rId2"/>
    <sheet name="PA 0002" sheetId="3" r:id="rId3"/>
  </sheets>
  <definedNames>
    <definedName name="__bookmark_1">'PROGRAM 5'!$A$1:$P$25</definedName>
    <definedName name="__bookmark_4">'PA 0001'!$A$1:$P$29,'PA 0002'!$A$1:$P$29</definedName>
    <definedName name="__bookmark_5">'PA 0001'!$A$24:$P$29</definedName>
    <definedName name="__bookmark_6">'PA 0002'!$A$24:$P$29</definedName>
  </definedNames>
  <calcPr calcId="152511"/>
</workbook>
</file>

<file path=xl/calcChain.xml><?xml version="1.0" encoding="utf-8"?>
<calcChain xmlns="http://schemas.openxmlformats.org/spreadsheetml/2006/main">
  <c r="O4" i="1" l="1"/>
  <c r="P4" i="1" s="1"/>
  <c r="M4" i="1"/>
  <c r="P5" i="3"/>
</calcChain>
</file>

<file path=xl/comments1.xml><?xml version="1.0" encoding="utf-8"?>
<comments xmlns="http://schemas.openxmlformats.org/spreadsheetml/2006/main">
  <authors>
    <author>Bojan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</rPr>
          <t>Изаберите индикатор са листе</t>
        </r>
      </text>
    </comment>
  </commentList>
</comments>
</file>

<file path=xl/sharedStrings.xml><?xml version="1.0" encoding="utf-8"?>
<sst xmlns="http://schemas.openxmlformats.org/spreadsheetml/2006/main" count="139" uniqueCount="64">
  <si>
    <t xml:space="preserve"> </t>
  </si>
  <si>
    <t>Шифра</t>
  </si>
  <si>
    <t>Назив</t>
  </si>
  <si>
    <t>у хиљадама дин</t>
  </si>
  <si>
    <t>ЈЛС</t>
  </si>
  <si>
    <t/>
  </si>
  <si>
    <t>OPSTINA VELIKO GRADISTE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</si>
  <si>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</si>
  <si>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</si>
  <si>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</si>
  <si>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</si>
  <si>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Програм</t>
  </si>
  <si>
    <t>0101</t>
  </si>
  <si>
    <t>ПОЉОПРИВРЕДА И РУРАЛНИ РАЗВОЈ</t>
  </si>
  <si>
    <t>Одговорно лице</t>
  </si>
  <si>
    <t>Образложење спровођења програма у години извештавања:</t>
  </si>
  <si>
    <t>Програмска активност</t>
  </si>
  <si>
    <t>0001</t>
  </si>
  <si>
    <t>Подршка за спровођење пољопривредне политике у локалној заједници</t>
  </si>
  <si>
    <t>руководилац одељења за привредни и економски развој и дијаспору</t>
  </si>
  <si>
    <t>Образложење спровођења програмске активности/пројекта у години извештавања</t>
  </si>
  <si>
    <t>Назив циља програмске активности/пројекта</t>
  </si>
  <si>
    <t>Ефикасно управљање пољопривредним земљиштем у државној својини</t>
  </si>
  <si>
    <t>Назив индикатора</t>
  </si>
  <si>
    <t>Јединица мере</t>
  </si>
  <si>
    <r>
      <t xml:space="preserve">Базна вредност
</t>
    </r>
    <r>
      <rPr>
        <sz val="10"/>
        <color rgb="FF000000"/>
        <rFont val="Times New Roman"/>
      </rPr>
      <t>2017.</t>
    </r>
  </si>
  <si>
    <r>
      <t xml:space="preserve">Циљна вредност у
</t>
    </r>
    <r>
      <rPr>
        <sz val="10"/>
        <color rgb="FF000000"/>
        <rFont val="Times New Roman"/>
      </rPr>
      <t>2018.</t>
    </r>
  </si>
  <si>
    <r>
      <t xml:space="preserve">Остварена вредност у
</t>
    </r>
    <r>
      <rPr>
        <sz val="10"/>
        <color rgb="FF000000"/>
        <rFont val="Times New Roman"/>
      </rPr>
      <t>2018.</t>
    </r>
  </si>
  <si>
    <t>Образложење одступања остварене од циљне вредности индикатора</t>
  </si>
  <si>
    <t>Дужина уређених пољских путева (км)</t>
  </si>
  <si>
    <t>Број</t>
  </si>
  <si>
    <t>Циљ је остварен. 6 ,4км путева је уређено.</t>
  </si>
  <si>
    <t>Извор верификације</t>
  </si>
  <si>
    <t>Извештај о реализацији програма заштите и унапређења пољопривредног земљишта</t>
  </si>
  <si>
    <t>Проценат датог у закуп пољопривредног земљишта у односу на укупно пољопривредно земљиште</t>
  </si>
  <si>
    <t>Проценат</t>
  </si>
  <si>
    <t>65% земљишта дато у закуп. циљ је оставрен</t>
  </si>
  <si>
    <t>0002</t>
  </si>
  <si>
    <t>Мере подршке руралном развоју</t>
  </si>
  <si>
    <t>Руководилац одељења за привредни и економски развој и дијаспору</t>
  </si>
  <si>
    <t>Унапређење пољопривредне производње и руралног развоја</t>
  </si>
  <si>
    <t>Број регистрованих пољопривредних газдинстава која су корисници мера руралног развоја</t>
  </si>
  <si>
    <t>Циљ је у потпуности испуњен.</t>
  </si>
  <si>
    <t>Извештај о раду одељења за привредни и економски развој и дијаспору, извештај о реализацији локалног програма пољопривреде и руралног развоја</t>
  </si>
  <si>
    <t>Број учесника на сајмовима и едукацијама (Број мушкараца/жена)</t>
  </si>
  <si>
    <t>41 (7)</t>
  </si>
  <si>
    <t>60 (10)</t>
  </si>
  <si>
    <t>200</t>
  </si>
  <si>
    <t>250 (200/50)</t>
  </si>
  <si>
    <t xml:space="preserve">Предвеђене мере програмом су биле: Подстицаји за спровођење одгајивачких програмаостваривања одгајивачких циљева у сточарству-потписан уговор на период од 12 месеци,  регрес за подизање засада воћа (2 захтев поднет за подизање засада од 0,5ха), регрес за репрроматеријал, подршке организацијама које се баве пољопривредном и пчеларством-један захтев поднет, саветодавне сесије, сајмови и едукације.Реализована су два одласка на сајамове пољопривреде, један у земљи, један у иностранству и четри пољопривредне едукације. Обрађено 106 захтева за репроматеријал , односно суфинасирано за 601 грла. Пољопривредни сајам у Верони у Италији   је посетио 52 посетиоца са територије Општине Велико Градиште. Такође у организацији наше општине око 152 произвођача посетило је међународни пољопривредни сајам у Новом Саду.На едукацијама је било 54 пристуно </t>
  </si>
  <si>
    <t xml:space="preserve">Током 2018. овај програм је реалиyса два програма - програм пољопривреде и руралног развоја и програм заштите и уређења пољопривредног земљишта које представљају редовне годишње активности које се рализују у складу са ова два прграма. </t>
  </si>
  <si>
    <r>
      <t>Сходно планираним активностима, током 2018.</t>
    </r>
    <r>
      <rPr>
        <strike/>
        <sz val="10"/>
        <color rgb="FF000000"/>
        <rFont val="Times New Roman"/>
        <family val="1"/>
      </rPr>
      <t xml:space="preserve">године </t>
    </r>
    <r>
      <rPr>
        <sz val="10"/>
        <color rgb="FF000000"/>
        <rFont val="Times New Roman"/>
      </rPr>
      <t>уредили смо 6,4 км пољских путева на територији општине Велико Градиште. Извршена је санација пољаских путева који су услед непогода у 2018.години били у јако лошем стању.</t>
    </r>
  </si>
  <si>
    <t xml:space="preserve">Базна </t>
  </si>
  <si>
    <t>Циљна вредност</t>
  </si>
  <si>
    <t>Остварена вредност у 2018.</t>
  </si>
  <si>
    <t>вредност 2017.</t>
  </si>
  <si>
    <t>у 2018.</t>
  </si>
  <si>
    <t xml:space="preserve">Број регистрованих пољопривредних газдинстава која су корисници мера руралног развоја </t>
  </si>
  <si>
    <t>бр.газдинстава</t>
  </si>
  <si>
    <t>извор верификације</t>
  </si>
  <si>
    <t xml:space="preserve">извештај о раду одељења за привредни и економски развој и дијаспору, извештај о реализацији локалног програма пољопривреде и руралног развоја </t>
  </si>
  <si>
    <t>број учесника на сајмовима и едукацијама (број мушкараца/жена)</t>
  </si>
  <si>
    <t xml:space="preserve">број газдинстава </t>
  </si>
  <si>
    <t>Циљ је испуњен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</si>
</sst>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&quot;#,##0"/>
    <numFmt numFmtId="165" formatCode="&quot;&quot;#,##0.00%"/>
    <numFmt numFmtId="166" formatCode="_-* #,##0.00\ _D_i_n_._-;\-* #,##0.00\ _D_i_n_._-;_-* &quot;-&quot;??\ _D_i_n_._-;_-@_-"/>
    <numFmt numFmtId="167" formatCode="_-* #,##0.00\ _d_i_n_._-;\-* #,##0.00\ _d_i_n_._-;_-* &quot;-&quot;??\ _d_i_n_._-;_-@_-"/>
    <numFmt numFmtId="168" formatCode="_(* #,##0.00_);_(* \(#,##0.00\);_(* \-??_);_(@_)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trike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E2E2E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D3D3D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63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20" applyNumberFormat="0" applyAlignment="0" applyProtection="0"/>
    <xf numFmtId="0" fontId="12" fillId="23" borderId="20" applyNumberFormat="0" applyAlignment="0" applyProtection="0"/>
    <xf numFmtId="0" fontId="13" fillId="24" borderId="21" applyNumberFormat="0" applyAlignment="0" applyProtection="0"/>
    <xf numFmtId="168" fontId="8" fillId="0" borderId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20" applyNumberFormat="0" applyAlignment="0" applyProtection="0"/>
    <xf numFmtId="0" fontId="19" fillId="10" borderId="20" applyNumberFormat="0" applyAlignment="0" applyProtection="0"/>
    <xf numFmtId="0" fontId="20" fillId="0" borderId="25" applyNumberFormat="0" applyFill="0" applyAlignment="0" applyProtection="0"/>
    <xf numFmtId="0" fontId="21" fillId="25" borderId="0" applyNumberFormat="0" applyBorder="0" applyAlignment="0" applyProtection="0"/>
    <xf numFmtId="0" fontId="8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5" fillId="0" borderId="0"/>
    <xf numFmtId="0" fontId="27" fillId="0" borderId="0"/>
    <xf numFmtId="0" fontId="8" fillId="26" borderId="26" applyNumberFormat="0" applyAlignment="0" applyProtection="0"/>
    <xf numFmtId="0" fontId="8" fillId="26" borderId="26" applyNumberFormat="0" applyAlignment="0" applyProtection="0"/>
    <xf numFmtId="0" fontId="22" fillId="23" borderId="27" applyNumberFormat="0" applyAlignment="0" applyProtection="0"/>
    <xf numFmtId="0" fontId="22" fillId="23" borderId="27" applyNumberFormat="0" applyAlignment="0" applyProtection="0"/>
    <xf numFmtId="9" fontId="6" fillId="0" borderId="0" applyFont="0" applyFill="0" applyBorder="0" applyAlignment="0" applyProtection="0"/>
    <xf numFmtId="9" fontId="8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top" wrapText="1"/>
    </xf>
    <xf numFmtId="49" fontId="7" fillId="3" borderId="29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29" xfId="45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0" xfId="0" applyBorder="1" applyAlignment="1">
      <alignment horizontal="left" vertical="top"/>
    </xf>
    <xf numFmtId="0" fontId="31" fillId="27" borderId="35" xfId="0" applyFont="1" applyFill="1" applyBorder="1" applyAlignment="1">
      <alignment horizontal="center" vertical="center" wrapText="1"/>
    </xf>
    <xf numFmtId="0" fontId="31" fillId="27" borderId="38" xfId="0" applyFont="1" applyFill="1" applyBorder="1" applyAlignment="1">
      <alignment horizontal="center" vertical="center" wrapText="1"/>
    </xf>
    <xf numFmtId="0" fontId="7" fillId="0" borderId="42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32" fillId="0" borderId="45" xfId="0" applyFont="1" applyBorder="1" applyAlignment="1">
      <alignment vertical="center" wrapText="1"/>
    </xf>
    <xf numFmtId="0" fontId="33" fillId="0" borderId="49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7" fillId="0" borderId="29" xfId="0" applyFont="1" applyBorder="1" applyAlignment="1" applyProtection="1">
      <alignment vertical="center" wrapText="1"/>
      <protection locked="0"/>
    </xf>
    <xf numFmtId="0" fontId="32" fillId="0" borderId="36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31" fillId="27" borderId="34" xfId="0" applyFont="1" applyFill="1" applyBorder="1" applyAlignment="1">
      <alignment horizontal="center" vertical="center" wrapText="1"/>
    </xf>
    <xf numFmtId="0" fontId="31" fillId="27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/>
    <xf numFmtId="0" fontId="3" fillId="0" borderId="5" xfId="0" applyFont="1" applyBorder="1"/>
    <xf numFmtId="0" fontId="2" fillId="0" borderId="6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0" borderId="14" xfId="0" applyFont="1" applyBorder="1" applyAlignment="1">
      <alignment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vertical="top" wrapText="1"/>
    </xf>
    <xf numFmtId="0" fontId="3" fillId="0" borderId="9" xfId="0" applyFont="1" applyBorder="1"/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/>
    <xf numFmtId="0" fontId="3" fillId="3" borderId="16" xfId="0" applyFont="1" applyFill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</cellXfs>
  <cellStyles count="6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Comma 4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47"/>
    <cellStyle name="Normal 5 2" xfId="48"/>
    <cellStyle name="Normal 5_2003 konacno - 2" xfId="49"/>
    <cellStyle name="Normal 6" xfId="50"/>
    <cellStyle name="Normal 7" xfId="1"/>
    <cellStyle name="Note 2" xfId="51"/>
    <cellStyle name="Note 3" xfId="52"/>
    <cellStyle name="Output 2" xfId="53"/>
    <cellStyle name="Output 3" xfId="54"/>
    <cellStyle name="Percent 2" xfId="56"/>
    <cellStyle name="Percent 3" xfId="57"/>
    <cellStyle name="Percent 4" xfId="58"/>
    <cellStyle name="Percent 5" xfId="55"/>
    <cellStyle name="Title 2" xfId="59"/>
    <cellStyle name="Total 2" xfId="60"/>
    <cellStyle name="Total 3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33" sqref="H33"/>
    </sheetView>
  </sheetViews>
  <sheetFormatPr defaultRowHeight="15" outlineLevelRow="1" x14ac:dyDescent="0.25"/>
  <cols>
    <col min="1" max="1" width="5.28515625" customWidth="1"/>
    <col min="2" max="2" width="16.42578125" customWidth="1"/>
    <col min="3" max="3" width="10.7109375" customWidth="1"/>
    <col min="4" max="6" width="18.85546875" customWidth="1"/>
    <col min="7" max="7" width="7.140625" customWidth="1"/>
    <col min="8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outlineLevel="1" x14ac:dyDescent="0.25">
      <c r="A2" s="1"/>
      <c r="B2" s="2"/>
      <c r="C2" s="3" t="s">
        <v>1</v>
      </c>
      <c r="D2" s="62" t="s">
        <v>2</v>
      </c>
      <c r="E2" s="63"/>
      <c r="F2" s="63"/>
      <c r="G2" s="63"/>
      <c r="H2" s="63"/>
      <c r="I2" s="63"/>
      <c r="J2" s="63"/>
      <c r="K2" s="63"/>
      <c r="L2" s="64"/>
      <c r="M2" s="3"/>
      <c r="N2" s="3"/>
      <c r="O2" s="3"/>
      <c r="P2" s="3" t="s">
        <v>3</v>
      </c>
    </row>
    <row r="3" spans="1:16" ht="25.5" outlineLevel="1" x14ac:dyDescent="0.25">
      <c r="A3" s="1"/>
      <c r="B3" s="2" t="s">
        <v>4</v>
      </c>
      <c r="C3" s="3" t="s">
        <v>5</v>
      </c>
      <c r="D3" s="65" t="s">
        <v>6</v>
      </c>
      <c r="E3" s="66"/>
      <c r="F3" s="66"/>
      <c r="G3" s="66"/>
      <c r="H3" s="66"/>
      <c r="I3" s="66"/>
      <c r="J3" s="66"/>
      <c r="K3" s="66"/>
      <c r="L3" s="67"/>
      <c r="M3" s="5" t="s">
        <v>7</v>
      </c>
      <c r="N3" s="5" t="s">
        <v>8</v>
      </c>
      <c r="O3" s="5" t="s">
        <v>9</v>
      </c>
      <c r="P3" s="5" t="s">
        <v>10</v>
      </c>
    </row>
    <row r="4" spans="1:16" outlineLevel="1" x14ac:dyDescent="0.25">
      <c r="A4" s="1"/>
      <c r="B4" s="6" t="s">
        <v>11</v>
      </c>
      <c r="C4" s="7" t="s">
        <v>12</v>
      </c>
      <c r="D4" s="68" t="s">
        <v>13</v>
      </c>
      <c r="E4" s="66"/>
      <c r="F4" s="66"/>
      <c r="G4" s="66"/>
      <c r="H4" s="66"/>
      <c r="I4" s="66"/>
      <c r="J4" s="66"/>
      <c r="K4" s="66"/>
      <c r="L4" s="67"/>
      <c r="M4" s="25">
        <f>'PA 0001'!M5+'PA 0002'!N5</f>
        <v>8500</v>
      </c>
      <c r="N4" s="25">
        <v>8500</v>
      </c>
      <c r="O4" s="25">
        <f>'PA 0001'!O5+'PA 0002'!O5</f>
        <v>5764</v>
      </c>
      <c r="P4" s="25">
        <f>O4/N4*100</f>
        <v>67.811764705882354</v>
      </c>
    </row>
    <row r="5" spans="1:16" outlineLevel="1" x14ac:dyDescent="0.25">
      <c r="A5" s="1"/>
      <c r="B5" s="6" t="s">
        <v>14</v>
      </c>
      <c r="C5" s="69"/>
      <c r="D5" s="66"/>
      <c r="E5" s="66"/>
      <c r="F5" s="6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outlineLevel="1" x14ac:dyDescent="0.25">
      <c r="A6" s="1" t="s">
        <v>0</v>
      </c>
      <c r="B6" s="6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outlineLevel="1" x14ac:dyDescent="0.25">
      <c r="A7" s="1"/>
      <c r="B7" s="70" t="s">
        <v>15</v>
      </c>
      <c r="C7" s="71"/>
      <c r="D7" s="71"/>
      <c r="E7" s="71"/>
      <c r="F7" s="71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outlineLevel="1" x14ac:dyDescent="0.25">
      <c r="A8" s="1"/>
      <c r="B8" s="53" t="s">
        <v>50</v>
      </c>
      <c r="C8" s="54"/>
      <c r="D8" s="54"/>
      <c r="E8" s="54"/>
      <c r="F8" s="5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outlineLevel="1" x14ac:dyDescent="0.25">
      <c r="A9" s="1"/>
      <c r="B9" s="56"/>
      <c r="C9" s="57"/>
      <c r="D9" s="57"/>
      <c r="E9" s="57"/>
      <c r="F9" s="58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outlineLevel="1" x14ac:dyDescent="0.25">
      <c r="A10" s="1"/>
      <c r="B10" s="56"/>
      <c r="C10" s="57"/>
      <c r="D10" s="57"/>
      <c r="E10" s="57"/>
      <c r="F10" s="58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outlineLevel="1" x14ac:dyDescent="0.25">
      <c r="A11" s="1"/>
      <c r="B11" s="56"/>
      <c r="C11" s="57"/>
      <c r="D11" s="57"/>
      <c r="E11" s="57"/>
      <c r="F11" s="58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outlineLevel="1" x14ac:dyDescent="0.25">
      <c r="A12" s="1"/>
      <c r="B12" s="56"/>
      <c r="C12" s="57"/>
      <c r="D12" s="57"/>
      <c r="E12" s="57"/>
      <c r="F12" s="5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outlineLevel="1" x14ac:dyDescent="0.25">
      <c r="A13" s="1"/>
      <c r="B13" s="56"/>
      <c r="C13" s="57"/>
      <c r="D13" s="57"/>
      <c r="E13" s="57"/>
      <c r="F13" s="58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outlineLevel="1" x14ac:dyDescent="0.25">
      <c r="A14" s="1"/>
      <c r="B14" s="56"/>
      <c r="C14" s="57"/>
      <c r="D14" s="57"/>
      <c r="E14" s="57"/>
      <c r="F14" s="58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outlineLevel="1" x14ac:dyDescent="0.25">
      <c r="A15" s="1"/>
      <c r="B15" s="56"/>
      <c r="C15" s="57"/>
      <c r="D15" s="57"/>
      <c r="E15" s="57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outlineLevel="1" x14ac:dyDescent="0.25">
      <c r="A16" s="1"/>
      <c r="B16" s="56"/>
      <c r="C16" s="57"/>
      <c r="D16" s="57"/>
      <c r="E16" s="57"/>
      <c r="F16" s="58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outlineLevel="1" x14ac:dyDescent="0.25">
      <c r="A17" s="1"/>
      <c r="B17" s="56"/>
      <c r="C17" s="57"/>
      <c r="D17" s="57"/>
      <c r="E17" s="57"/>
      <c r="F17" s="58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outlineLevel="1" x14ac:dyDescent="0.25">
      <c r="A18" s="1"/>
      <c r="B18" s="56"/>
      <c r="C18" s="57"/>
      <c r="D18" s="57"/>
      <c r="E18" s="57"/>
      <c r="F18" s="58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outlineLevel="1" x14ac:dyDescent="0.25">
      <c r="A19" s="1"/>
      <c r="B19" s="56"/>
      <c r="C19" s="57"/>
      <c r="D19" s="57"/>
      <c r="E19" s="57"/>
      <c r="F19" s="58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outlineLevel="1" x14ac:dyDescent="0.25">
      <c r="A20" s="1"/>
      <c r="B20" s="56"/>
      <c r="C20" s="57"/>
      <c r="D20" s="57"/>
      <c r="E20" s="57"/>
      <c r="F20" s="58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outlineLevel="1" x14ac:dyDescent="0.25">
      <c r="A21" s="1"/>
      <c r="B21" s="59"/>
      <c r="C21" s="60"/>
      <c r="D21" s="60"/>
      <c r="E21" s="60"/>
      <c r="F21" s="61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 outlineLevel="1" thickBot="1" x14ac:dyDescent="0.3">
      <c r="A22" s="1" t="s">
        <v>0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26" customFormat="1" ht="50.25" customHeight="1" thickBot="1" x14ac:dyDescent="0.3">
      <c r="C23" s="27" t="s">
        <v>21</v>
      </c>
      <c r="D23" s="48" t="s">
        <v>40</v>
      </c>
      <c r="E23" s="49"/>
      <c r="F23" s="49"/>
      <c r="G23" s="50"/>
    </row>
    <row r="24" spans="1:16" s="26" customFormat="1" ht="15.75" thickBot="1" x14ac:dyDescent="0.3">
      <c r="C24" s="51" t="s">
        <v>23</v>
      </c>
      <c r="D24" s="51" t="s">
        <v>24</v>
      </c>
      <c r="E24" s="28" t="s">
        <v>52</v>
      </c>
      <c r="F24" s="28" t="s">
        <v>53</v>
      </c>
      <c r="G24" s="51" t="s">
        <v>54</v>
      </c>
      <c r="H24" s="39" t="s">
        <v>28</v>
      </c>
      <c r="I24" s="40"/>
      <c r="J24" s="40"/>
      <c r="K24" s="40"/>
      <c r="L24" s="40"/>
      <c r="M24" s="40"/>
      <c r="N24" s="40"/>
    </row>
    <row r="25" spans="1:16" s="26" customFormat="1" ht="15.75" thickBot="1" x14ac:dyDescent="0.3">
      <c r="C25" s="52"/>
      <c r="D25" s="52"/>
      <c r="E25" s="29" t="s">
        <v>55</v>
      </c>
      <c r="F25" s="29" t="s">
        <v>56</v>
      </c>
      <c r="G25" s="52"/>
      <c r="H25" s="41" t="s">
        <v>63</v>
      </c>
      <c r="I25" s="42"/>
      <c r="J25" s="42"/>
      <c r="K25" s="42"/>
      <c r="L25" s="42"/>
      <c r="M25" s="42"/>
      <c r="N25" s="43"/>
    </row>
    <row r="26" spans="1:16" s="26" customFormat="1" ht="24" customHeight="1" thickBot="1" x14ac:dyDescent="0.3">
      <c r="C26" s="30" t="s">
        <v>57</v>
      </c>
      <c r="D26" s="31" t="s">
        <v>58</v>
      </c>
      <c r="E26" s="32" t="s">
        <v>45</v>
      </c>
      <c r="F26" s="33" t="s">
        <v>46</v>
      </c>
      <c r="G26" s="33">
        <v>109</v>
      </c>
      <c r="H26" s="44"/>
      <c r="I26" s="45"/>
      <c r="J26" s="45"/>
      <c r="K26" s="45"/>
      <c r="L26" s="45"/>
      <c r="M26" s="45"/>
      <c r="N26" s="46"/>
    </row>
    <row r="27" spans="1:16" s="26" customFormat="1" ht="47.25" customHeight="1" thickBot="1" x14ac:dyDescent="0.3">
      <c r="C27" s="34" t="s">
        <v>59</v>
      </c>
      <c r="D27" s="47" t="s">
        <v>60</v>
      </c>
      <c r="E27" s="47"/>
      <c r="F27" s="47"/>
      <c r="G27" s="47"/>
    </row>
    <row r="28" spans="1:16" s="26" customFormat="1" ht="28.5" customHeight="1" thickBot="1" x14ac:dyDescent="0.3">
      <c r="C28" s="35"/>
      <c r="D28" s="36"/>
      <c r="E28" s="37"/>
      <c r="F28" s="37"/>
      <c r="G28" s="37"/>
    </row>
    <row r="29" spans="1:16" s="26" customFormat="1" ht="47.25" customHeight="1" thickBot="1" x14ac:dyDescent="0.3">
      <c r="C29" s="27" t="s">
        <v>21</v>
      </c>
      <c r="D29" s="48" t="s">
        <v>40</v>
      </c>
      <c r="E29" s="49"/>
      <c r="F29" s="49"/>
      <c r="G29" s="50"/>
    </row>
    <row r="30" spans="1:16" s="26" customFormat="1" ht="15.75" customHeight="1" thickBot="1" x14ac:dyDescent="0.3">
      <c r="C30" s="51" t="s">
        <v>23</v>
      </c>
      <c r="D30" s="51" t="s">
        <v>24</v>
      </c>
      <c r="E30" s="28" t="s">
        <v>52</v>
      </c>
      <c r="F30" s="28" t="s">
        <v>53</v>
      </c>
      <c r="G30" s="51" t="s">
        <v>54</v>
      </c>
      <c r="H30" s="39" t="s">
        <v>28</v>
      </c>
      <c r="I30" s="40"/>
      <c r="J30" s="40"/>
      <c r="K30" s="40"/>
      <c r="L30" s="40"/>
      <c r="M30" s="40"/>
      <c r="N30" s="40"/>
    </row>
    <row r="31" spans="1:16" s="26" customFormat="1" ht="15.75" thickBot="1" x14ac:dyDescent="0.3">
      <c r="C31" s="52"/>
      <c r="D31" s="52"/>
      <c r="E31" s="29" t="s">
        <v>55</v>
      </c>
      <c r="F31" s="29" t="s">
        <v>56</v>
      </c>
      <c r="G31" s="52"/>
      <c r="H31" s="41" t="s">
        <v>63</v>
      </c>
      <c r="I31" s="42"/>
      <c r="J31" s="42"/>
      <c r="K31" s="42"/>
      <c r="L31" s="42"/>
      <c r="M31" s="42"/>
      <c r="N31" s="43"/>
    </row>
    <row r="32" spans="1:16" s="26" customFormat="1" ht="35.25" customHeight="1" thickBot="1" x14ac:dyDescent="0.3">
      <c r="C32" s="38" t="s">
        <v>61</v>
      </c>
      <c r="D32" s="38" t="s">
        <v>62</v>
      </c>
      <c r="E32" s="38" t="s">
        <v>47</v>
      </c>
      <c r="F32" s="33" t="s">
        <v>48</v>
      </c>
      <c r="G32" s="33">
        <v>258</v>
      </c>
      <c r="H32" s="44"/>
      <c r="I32" s="45"/>
      <c r="J32" s="45"/>
      <c r="K32" s="45"/>
      <c r="L32" s="45"/>
      <c r="M32" s="45"/>
      <c r="N32" s="46"/>
    </row>
    <row r="33" spans="3:7" s="26" customFormat="1" ht="39.75" customHeight="1" thickBot="1" x14ac:dyDescent="0.3">
      <c r="C33" s="34" t="s">
        <v>59</v>
      </c>
      <c r="D33" s="47" t="s">
        <v>60</v>
      </c>
      <c r="E33" s="47"/>
      <c r="F33" s="47"/>
      <c r="G33" s="47"/>
    </row>
  </sheetData>
  <mergeCells count="20">
    <mergeCell ref="B8:F21"/>
    <mergeCell ref="D2:L2"/>
    <mergeCell ref="D3:L3"/>
    <mergeCell ref="D4:L4"/>
    <mergeCell ref="C5:F5"/>
    <mergeCell ref="B7:F7"/>
    <mergeCell ref="H30:N30"/>
    <mergeCell ref="H31:N32"/>
    <mergeCell ref="D33:G33"/>
    <mergeCell ref="D23:G23"/>
    <mergeCell ref="C24:C25"/>
    <mergeCell ref="D24:D25"/>
    <mergeCell ref="G24:G25"/>
    <mergeCell ref="D27:G27"/>
    <mergeCell ref="C30:C31"/>
    <mergeCell ref="D30:D31"/>
    <mergeCell ref="G30:G31"/>
    <mergeCell ref="D29:G29"/>
    <mergeCell ref="H24:N24"/>
    <mergeCell ref="H25:N26"/>
  </mergeCells>
  <dataValidations count="1">
    <dataValidation type="list" errorStyle="information" allowBlank="1" showInputMessage="1" showErrorMessage="1" errorTitle="Обавештење" error="Након самостално унетог индикатора, кликните на ОК" sqref="C26:E26 C32:E32">
      <formula1>INDIRECT($V$5)</formula1>
    </dataValidation>
  </dataValidations>
  <pageMargins left="0.25" right="0.25" top="0.75" bottom="0.75" header="0.3" footer="0.3"/>
  <pageSetup paperSize="9" orientation="landscape"/>
  <headerFooter>
    <oddFooter>&amp;C2019&amp;RStrana 1 od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O6" sqref="O6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3" t="s">
        <v>2</v>
      </c>
      <c r="E2" s="63"/>
      <c r="F2" s="63"/>
      <c r="G2" s="63"/>
      <c r="H2" s="63"/>
      <c r="I2" s="63"/>
      <c r="J2" s="63"/>
      <c r="K2" s="63"/>
      <c r="L2" s="64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65" t="s">
        <v>6</v>
      </c>
      <c r="E3" s="66"/>
      <c r="F3" s="66"/>
      <c r="G3" s="66"/>
      <c r="H3" s="66"/>
      <c r="I3" s="66"/>
      <c r="J3" s="66"/>
      <c r="K3" s="66"/>
      <c r="L3" s="67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65" t="s">
        <v>13</v>
      </c>
      <c r="E4" s="66"/>
      <c r="F4" s="66"/>
      <c r="G4" s="66"/>
      <c r="H4" s="66"/>
      <c r="I4" s="66"/>
      <c r="J4" s="66"/>
      <c r="K4" s="66"/>
      <c r="L4" s="67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16</v>
      </c>
      <c r="C5" s="3" t="s">
        <v>17</v>
      </c>
      <c r="D5" s="65" t="s">
        <v>18</v>
      </c>
      <c r="E5" s="66"/>
      <c r="F5" s="66"/>
      <c r="G5" s="66"/>
      <c r="H5" s="66"/>
      <c r="I5" s="66"/>
      <c r="J5" s="66"/>
      <c r="K5" s="66"/>
      <c r="L5" s="67"/>
      <c r="M5" s="9">
        <v>4500</v>
      </c>
      <c r="N5" s="9">
        <v>4500</v>
      </c>
      <c r="O5" s="9">
        <v>3303</v>
      </c>
      <c r="P5" s="10">
        <v>0.73388822222222228</v>
      </c>
    </row>
    <row r="6" spans="1:16" outlineLevel="1" x14ac:dyDescent="0.25">
      <c r="A6" s="11"/>
      <c r="B6" s="2" t="s">
        <v>14</v>
      </c>
      <c r="C6" s="94" t="s">
        <v>19</v>
      </c>
      <c r="D6" s="66"/>
      <c r="E6" s="66"/>
      <c r="F6" s="67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0" t="s">
        <v>20</v>
      </c>
      <c r="C8" s="71"/>
      <c r="D8" s="71"/>
      <c r="E8" s="71"/>
      <c r="F8" s="71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81" t="s">
        <v>51</v>
      </c>
      <c r="C9" s="73"/>
      <c r="D9" s="73"/>
      <c r="E9" s="73"/>
      <c r="F9" s="74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2"/>
      <c r="C10" s="83"/>
      <c r="D10" s="83"/>
      <c r="E10" s="83"/>
      <c r="F10" s="84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2"/>
      <c r="C11" s="83"/>
      <c r="D11" s="83"/>
      <c r="E11" s="83"/>
      <c r="F11" s="84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2"/>
      <c r="C12" s="83"/>
      <c r="D12" s="83"/>
      <c r="E12" s="83"/>
      <c r="F12" s="84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2"/>
      <c r="C13" s="83"/>
      <c r="D13" s="83"/>
      <c r="E13" s="83"/>
      <c r="F13" s="84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2"/>
      <c r="C14" s="83"/>
      <c r="D14" s="83"/>
      <c r="E14" s="83"/>
      <c r="F14" s="8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2"/>
      <c r="C15" s="83"/>
      <c r="D15" s="83"/>
      <c r="E15" s="83"/>
      <c r="F15" s="84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2"/>
      <c r="C16" s="83"/>
      <c r="D16" s="83"/>
      <c r="E16" s="83"/>
      <c r="F16" s="84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2"/>
      <c r="C17" s="83"/>
      <c r="D17" s="83"/>
      <c r="E17" s="83"/>
      <c r="F17" s="84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2"/>
      <c r="C18" s="83"/>
      <c r="D18" s="83"/>
      <c r="E18" s="83"/>
      <c r="F18" s="84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2"/>
      <c r="C19" s="83"/>
      <c r="D19" s="83"/>
      <c r="E19" s="83"/>
      <c r="F19" s="8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2"/>
      <c r="C20" s="83"/>
      <c r="D20" s="83"/>
      <c r="E20" s="83"/>
      <c r="F20" s="8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2"/>
      <c r="C21" s="83"/>
      <c r="D21" s="83"/>
      <c r="E21" s="83"/>
      <c r="F21" s="84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85"/>
      <c r="C22" s="86"/>
      <c r="D22" s="86"/>
      <c r="E22" s="86"/>
      <c r="F22" s="87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outlineLevel="1" x14ac:dyDescent="0.25">
      <c r="A24" s="2"/>
      <c r="B24" s="4" t="s">
        <v>21</v>
      </c>
      <c r="C24" s="88" t="s">
        <v>22</v>
      </c>
      <c r="D24" s="63"/>
      <c r="E24" s="63"/>
      <c r="F24" s="64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9" t="s">
        <v>24</v>
      </c>
      <c r="D25" s="21" t="s">
        <v>25</v>
      </c>
      <c r="E25" s="21" t="s">
        <v>26</v>
      </c>
      <c r="F25" s="21" t="s">
        <v>27</v>
      </c>
      <c r="G25" s="89" t="s">
        <v>28</v>
      </c>
      <c r="H25" s="63"/>
      <c r="I25" s="63"/>
      <c r="J25" s="63"/>
      <c r="K25" s="63"/>
      <c r="L25" s="64"/>
      <c r="M25" s="2"/>
      <c r="N25" s="2"/>
      <c r="O25" s="2"/>
      <c r="P25" s="2"/>
    </row>
    <row r="26" spans="1:16" outlineLevel="1" x14ac:dyDescent="0.25">
      <c r="A26" s="2"/>
      <c r="B26" s="4" t="s">
        <v>29</v>
      </c>
      <c r="C26" s="19" t="s">
        <v>30</v>
      </c>
      <c r="D26" s="20">
        <v>5.5</v>
      </c>
      <c r="E26" s="20">
        <v>6</v>
      </c>
      <c r="F26" s="20">
        <v>6.4</v>
      </c>
      <c r="G26" s="72" t="s">
        <v>31</v>
      </c>
      <c r="H26" s="73"/>
      <c r="I26" s="73"/>
      <c r="J26" s="73"/>
      <c r="K26" s="73"/>
      <c r="L26" s="74"/>
      <c r="M26" s="2"/>
      <c r="N26" s="2"/>
      <c r="O26" s="2"/>
      <c r="P26" s="2"/>
    </row>
    <row r="27" spans="1:16" ht="25.35" customHeight="1" outlineLevel="1" x14ac:dyDescent="0.25">
      <c r="A27" s="2"/>
      <c r="B27" s="18" t="s">
        <v>32</v>
      </c>
      <c r="C27" s="90" t="s">
        <v>33</v>
      </c>
      <c r="D27" s="91"/>
      <c r="E27" s="91"/>
      <c r="F27" s="92"/>
      <c r="G27" s="75"/>
      <c r="H27" s="76"/>
      <c r="I27" s="76"/>
      <c r="J27" s="76"/>
      <c r="K27" s="76"/>
      <c r="L27" s="77"/>
      <c r="M27" s="2"/>
      <c r="N27" s="2"/>
      <c r="O27" s="2"/>
      <c r="P27" s="2"/>
    </row>
    <row r="28" spans="1:16" ht="38.25" outlineLevel="1" x14ac:dyDescent="0.25">
      <c r="A28" s="2"/>
      <c r="B28" s="4" t="s">
        <v>34</v>
      </c>
      <c r="C28" s="19" t="s">
        <v>35</v>
      </c>
      <c r="D28" s="20">
        <v>18</v>
      </c>
      <c r="E28" s="20">
        <v>30</v>
      </c>
      <c r="F28" s="20">
        <v>65</v>
      </c>
      <c r="G28" s="72" t="s">
        <v>36</v>
      </c>
      <c r="H28" s="73"/>
      <c r="I28" s="73"/>
      <c r="J28" s="73"/>
      <c r="K28" s="73"/>
      <c r="L28" s="74"/>
      <c r="M28" s="2"/>
      <c r="N28" s="2"/>
      <c r="O28" s="2"/>
      <c r="P28" s="2"/>
    </row>
    <row r="29" spans="1:16" ht="25.35" customHeight="1" x14ac:dyDescent="0.25">
      <c r="A29" s="2"/>
      <c r="B29" s="18" t="s">
        <v>32</v>
      </c>
      <c r="C29" s="72" t="s">
        <v>33</v>
      </c>
      <c r="D29" s="78"/>
      <c r="E29" s="78"/>
      <c r="F29" s="79"/>
      <c r="G29" s="75"/>
      <c r="H29" s="76"/>
      <c r="I29" s="76"/>
      <c r="J29" s="76"/>
      <c r="K29" s="76"/>
      <c r="L29" s="77"/>
      <c r="M29" s="2"/>
      <c r="N29" s="2"/>
      <c r="O29" s="2"/>
      <c r="P29" s="2"/>
    </row>
  </sheetData>
  <mergeCells count="13">
    <mergeCell ref="D2:L2"/>
    <mergeCell ref="D3:L3"/>
    <mergeCell ref="D4:L4"/>
    <mergeCell ref="D5:L5"/>
    <mergeCell ref="C6:F6"/>
    <mergeCell ref="G28:L29"/>
    <mergeCell ref="C29:F29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 r:id="rId1"/>
  <headerFooter>
    <oddFooter>&amp;C2019&amp;RStrana 2 od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F28" sqref="F28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3" t="s">
        <v>2</v>
      </c>
      <c r="E2" s="63"/>
      <c r="F2" s="63"/>
      <c r="G2" s="63"/>
      <c r="H2" s="63"/>
      <c r="I2" s="63"/>
      <c r="J2" s="63"/>
      <c r="K2" s="63"/>
      <c r="L2" s="64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65" t="s">
        <v>6</v>
      </c>
      <c r="E3" s="66"/>
      <c r="F3" s="66"/>
      <c r="G3" s="66"/>
      <c r="H3" s="66"/>
      <c r="I3" s="66"/>
      <c r="J3" s="66"/>
      <c r="K3" s="66"/>
      <c r="L3" s="67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65" t="s">
        <v>13</v>
      </c>
      <c r="E4" s="66"/>
      <c r="F4" s="66"/>
      <c r="G4" s="66"/>
      <c r="H4" s="66"/>
      <c r="I4" s="66"/>
      <c r="J4" s="66"/>
      <c r="K4" s="66"/>
      <c r="L4" s="67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16</v>
      </c>
      <c r="C5" s="3" t="s">
        <v>37</v>
      </c>
      <c r="D5" s="65" t="s">
        <v>38</v>
      </c>
      <c r="E5" s="66"/>
      <c r="F5" s="66"/>
      <c r="G5" s="66"/>
      <c r="H5" s="66"/>
      <c r="I5" s="66"/>
      <c r="J5" s="66"/>
      <c r="K5" s="66"/>
      <c r="L5" s="67"/>
      <c r="M5" s="9">
        <v>4000</v>
      </c>
      <c r="N5" s="9">
        <v>4000</v>
      </c>
      <c r="O5" s="9">
        <v>2461</v>
      </c>
      <c r="P5" s="24">
        <f>O5/N5*100</f>
        <v>61.524999999999999</v>
      </c>
    </row>
    <row r="6" spans="1:16" outlineLevel="1" x14ac:dyDescent="0.25">
      <c r="A6" s="11"/>
      <c r="B6" s="2" t="s">
        <v>14</v>
      </c>
      <c r="C6" s="94" t="s">
        <v>39</v>
      </c>
      <c r="D6" s="66"/>
      <c r="E6" s="66"/>
      <c r="F6" s="67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0" t="s">
        <v>20</v>
      </c>
      <c r="C8" s="71"/>
      <c r="D8" s="71"/>
      <c r="E8" s="71"/>
      <c r="F8" s="71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53" t="s">
        <v>49</v>
      </c>
      <c r="C9" s="73"/>
      <c r="D9" s="73"/>
      <c r="E9" s="73"/>
      <c r="F9" s="74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2"/>
      <c r="C10" s="83"/>
      <c r="D10" s="83"/>
      <c r="E10" s="83"/>
      <c r="F10" s="84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2"/>
      <c r="C11" s="83"/>
      <c r="D11" s="83"/>
      <c r="E11" s="83"/>
      <c r="F11" s="84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2"/>
      <c r="C12" s="83"/>
      <c r="D12" s="83"/>
      <c r="E12" s="83"/>
      <c r="F12" s="84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2"/>
      <c r="C13" s="83"/>
      <c r="D13" s="83"/>
      <c r="E13" s="83"/>
      <c r="F13" s="84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2"/>
      <c r="C14" s="83"/>
      <c r="D14" s="83"/>
      <c r="E14" s="83"/>
      <c r="F14" s="8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2"/>
      <c r="C15" s="83"/>
      <c r="D15" s="83"/>
      <c r="E15" s="83"/>
      <c r="F15" s="84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2"/>
      <c r="C16" s="83"/>
      <c r="D16" s="83"/>
      <c r="E16" s="83"/>
      <c r="F16" s="84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2"/>
      <c r="C17" s="83"/>
      <c r="D17" s="83"/>
      <c r="E17" s="83"/>
      <c r="F17" s="84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2"/>
      <c r="C18" s="83"/>
      <c r="D18" s="83"/>
      <c r="E18" s="83"/>
      <c r="F18" s="84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2"/>
      <c r="C19" s="83"/>
      <c r="D19" s="83"/>
      <c r="E19" s="83"/>
      <c r="F19" s="8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2"/>
      <c r="C20" s="83"/>
      <c r="D20" s="83"/>
      <c r="E20" s="83"/>
      <c r="F20" s="8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2"/>
      <c r="C21" s="83"/>
      <c r="D21" s="83"/>
      <c r="E21" s="83"/>
      <c r="F21" s="84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85"/>
      <c r="C22" s="86"/>
      <c r="D22" s="86"/>
      <c r="E22" s="86"/>
      <c r="F22" s="87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outlineLevel="1" x14ac:dyDescent="0.25">
      <c r="A24" s="2"/>
      <c r="B24" s="4" t="s">
        <v>21</v>
      </c>
      <c r="C24" s="88" t="s">
        <v>40</v>
      </c>
      <c r="D24" s="63"/>
      <c r="E24" s="63"/>
      <c r="F24" s="64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4" t="s">
        <v>24</v>
      </c>
      <c r="D25" s="15" t="s">
        <v>25</v>
      </c>
      <c r="E25" s="15" t="s">
        <v>26</v>
      </c>
      <c r="F25" s="15" t="s">
        <v>27</v>
      </c>
      <c r="G25" s="89" t="s">
        <v>28</v>
      </c>
      <c r="H25" s="63"/>
      <c r="I25" s="63"/>
      <c r="J25" s="63"/>
      <c r="K25" s="63"/>
      <c r="L25" s="64"/>
      <c r="M25" s="2"/>
      <c r="N25" s="2"/>
      <c r="O25" s="2"/>
      <c r="P25" s="2"/>
    </row>
    <row r="26" spans="1:16" ht="39" outlineLevel="1" thickBot="1" x14ac:dyDescent="0.3">
      <c r="A26" s="2"/>
      <c r="B26" s="4" t="s">
        <v>41</v>
      </c>
      <c r="C26" s="16" t="s">
        <v>30</v>
      </c>
      <c r="D26" s="22" t="s">
        <v>45</v>
      </c>
      <c r="E26" s="22" t="s">
        <v>46</v>
      </c>
      <c r="F26" s="17">
        <v>109</v>
      </c>
      <c r="G26" s="72" t="s">
        <v>42</v>
      </c>
      <c r="H26" s="73"/>
      <c r="I26" s="73"/>
      <c r="J26" s="73"/>
      <c r="K26" s="73"/>
      <c r="L26" s="74"/>
      <c r="M26" s="2"/>
      <c r="N26" s="2"/>
      <c r="O26" s="2"/>
      <c r="P26" s="2"/>
    </row>
    <row r="27" spans="1:16" ht="25.35" customHeight="1" outlineLevel="1" thickBot="1" x14ac:dyDescent="0.3">
      <c r="A27" s="2"/>
      <c r="B27" s="18" t="s">
        <v>32</v>
      </c>
      <c r="C27" s="72" t="s">
        <v>43</v>
      </c>
      <c r="D27" s="78"/>
      <c r="E27" s="78"/>
      <c r="F27" s="79"/>
      <c r="G27" s="75"/>
      <c r="H27" s="76"/>
      <c r="I27" s="76"/>
      <c r="J27" s="76"/>
      <c r="K27" s="76"/>
      <c r="L27" s="77"/>
      <c r="M27" s="2"/>
      <c r="N27" s="2"/>
      <c r="O27" s="2"/>
      <c r="P27" s="2"/>
    </row>
    <row r="28" spans="1:16" ht="26.25" outlineLevel="1" thickBot="1" x14ac:dyDescent="0.3">
      <c r="A28" s="2"/>
      <c r="B28" s="4" t="s">
        <v>44</v>
      </c>
      <c r="C28" s="16" t="s">
        <v>30</v>
      </c>
      <c r="D28" s="23" t="s">
        <v>47</v>
      </c>
      <c r="E28" s="23" t="s">
        <v>48</v>
      </c>
      <c r="F28" s="17">
        <v>258</v>
      </c>
      <c r="G28" s="72" t="s">
        <v>42</v>
      </c>
      <c r="H28" s="73"/>
      <c r="I28" s="73"/>
      <c r="J28" s="73"/>
      <c r="K28" s="73"/>
      <c r="L28" s="74"/>
      <c r="M28" s="2"/>
      <c r="N28" s="2"/>
      <c r="O28" s="2"/>
      <c r="P28" s="2"/>
    </row>
    <row r="29" spans="1:16" ht="25.35" customHeight="1" thickBot="1" x14ac:dyDescent="0.3">
      <c r="A29" s="2"/>
      <c r="B29" s="18" t="s">
        <v>32</v>
      </c>
      <c r="C29" s="72" t="s">
        <v>43</v>
      </c>
      <c r="D29" s="78"/>
      <c r="E29" s="78"/>
      <c r="F29" s="79"/>
      <c r="G29" s="75"/>
      <c r="H29" s="76"/>
      <c r="I29" s="76"/>
      <c r="J29" s="76"/>
      <c r="K29" s="76"/>
      <c r="L29" s="77"/>
      <c r="M29" s="2"/>
      <c r="N29" s="2"/>
      <c r="O29" s="2"/>
      <c r="P29" s="2"/>
    </row>
  </sheetData>
  <mergeCells count="13">
    <mergeCell ref="D2:L2"/>
    <mergeCell ref="D3:L3"/>
    <mergeCell ref="D4:L4"/>
    <mergeCell ref="D5:L5"/>
    <mergeCell ref="C6:F6"/>
    <mergeCell ref="G28:L29"/>
    <mergeCell ref="C29:F29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 r:id="rId1"/>
  <headerFooter>
    <oddFooter>&amp;C2019&amp;RStrana 3 od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PROGRAM 5</vt:lpstr>
      <vt:lpstr>PA 0001</vt:lpstr>
      <vt:lpstr>PA 0002</vt:lpstr>
      <vt:lpstr>__bookmark_1</vt:lpstr>
      <vt:lpstr>__bookmark_5</vt:lpstr>
      <vt:lpstr>__bookmark_6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Sanela</cp:lastModifiedBy>
  <dcterms:created xsi:type="dcterms:W3CDTF">2019-03-06T06:22:59Z</dcterms:created>
  <dcterms:modified xsi:type="dcterms:W3CDTF">2019-04-09T10:47:57Z</dcterms:modified>
</cp:coreProperties>
</file>